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<sst xmlns="http://schemas.openxmlformats.org/spreadsheetml/2006/main" count="206" uniqueCount="204">
  <si>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</si>
  <si>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</si>
  <si>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</si>
  <si>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</si>
  <si>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</si>
  <si>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</si>
  <si>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</si>
  <si>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</si>
  <si>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</si>
  <si>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</si>
  <si>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</si>
  <si>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</si>
  <si>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</si>
  <si>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</si>
  <si>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</si>
  <si>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</si>
  <si>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</si>
  <si>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</si>
  <si>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</si>
  <si>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</si>
  <si>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</si>
  <si>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</si>
  <si>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</si>
  <si>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</si>
  <si>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</si>
  <si>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</si>
  <si>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</si>
  <si>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</si>
  <si>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</si>
  <si>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</si>
  <si>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</si>
  <si>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</si>
  <si>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</si>
  <si>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</si>
  <si>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</si>
  <si>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</si>
  <si>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</si>
  <si>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</si>
  <si>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</si>
  <si>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</si>
  <si>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</si>
  <si>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</si>
  <si>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</si>
  <si>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</si>
  <si>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</si>
  <si>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</si>
  <si>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</si>
  <si>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</si>
  <si>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</si>
  <si>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</si>
  <si>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</si>
  <si>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</si>
  <si>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</si>
  <si>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</si>
  <si>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</si>
  <si>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</si>
  <si>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</si>
  <si>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</si>
  <si>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</si>
  <si>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</si>
  <si>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</si>
  <si>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</si>
  <si>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</si>
  <si>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</si>
  <si>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</si>
  <si>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</si>
  <si>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</si>
  <si>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</si>
  <si>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</si>
  <si>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</si>
  <si>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</si>
  <si>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</si>
  <si>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</si>
  <si>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</si>
  <si>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</si>
  <si>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</si>
  <si>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</si>
  <si>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</si>
  <si>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</si>
  <si>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</si>
  <si>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</si>
  <si>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</si>
  <si>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</si>
  <si>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</si>
  <si>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</si>
  <si>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</si>
  <si>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</si>
  <si>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</si>
  <si>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</si>
  <si>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</si>
  <si>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</si>
  <si>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</si>
  <si>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</si>
  <si>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</si>
  <si>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</si>
  <si>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</si>
  <si>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</si>
  <si>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</si>
  <si>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</si>
  <si>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</si>
  <si>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</si>
  <si>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</si>
  <si>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</si>
  <si>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</si>
  <si>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</si>
  <si>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</si>
  <si>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</si>
  <si>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</si>
  <si>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</si>
  <si>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</si>
  <si>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</si>
  <si>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</si>
  <si>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</si>
  <si>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</si>
  <si>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</si>
  <si>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</si>
  <si>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</si>
  <si>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</si>
  <si>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</si>
  <si>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</si>
  <si>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</si>
  <si>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</si>
  <si>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</si>
  <si>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</si>
  <si>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</si>
  <si>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</si>
  <si>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</si>
  <si>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</si>
  <si>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</si>
  <si>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</si>
  <si>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</si>
  <si>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</si>
  <si>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</si>
  <si>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</si>
  <si>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</si>
  <si>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</si>
  <si>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</si>
  <si>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</si>
  <si>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</si>
  <si>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</si>
  <si>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</si>
  <si>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</si>
  <si>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</si>
  <si>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</si>
  <si>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</si>
  <si>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</si>
  <si>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</si>
  <si>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</si>
  <si>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</si>
  <si>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</si>
  <si>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</si>
  <si>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</si>
  <si>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</si>
  <si>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</si>
  <si>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</si>
  <si>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</si>
  <si>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</si>
  <si>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</si>
  <si>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</si>
  <si>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</si>
  <si>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</si>
  <si>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</si>
  <si>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</si>
  <si>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</si>
  <si>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</si>
  <si>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</si>
  <si>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</si>
  <si>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</si>
  <si>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</si>
  <si>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</si>
  <si>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</si>
  <si>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</si>
  <si>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</si>
  <si>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</si>
  <si>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</si>
  <si>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</si>
  <si>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</si>
  <si>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</si>
  <si>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</si>
  <si>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</si>
  <si>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</si>
  <si>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</si>
  <si>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</si>
  <si>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</si>
  <si>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</si>
  <si>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</si>
  <si>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</si>
  <si>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</si>
  <si>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</si>
  <si>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</si>
  <si>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</si>
  <si>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</si>
  <si>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</si>
  <si>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</si>
  <si>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</si>
  <si>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</si>
  <si>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</si>
  <si>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</si>
  <si>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</si>
  <si>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</si>
  <si>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</si>
  <si>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</si>
  <si>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للدواجن</t>
  </si>
  <si>
    <t>NATIONAL POULTRY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</si>
</sst>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2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2.5299999999999998</v>
      </c>
      <c r="F6" s="13">
        <v>1.55</v>
      </c>
      <c r="G6" s="13">
        <v>1.55</v>
      </c>
      <c r="H6" s="13">
        <v>1.95</v>
      </c>
      <c r="I6" s="4" t="s">
        <v>139</v>
      </c>
    </row>
    <row r="7" spans="4:9" ht="20.100000000000001" customHeight="1">
      <c r="D7" s="10" t="s">
        <v>126</v>
      </c>
      <c r="E7" s="14">
        <v>39014.94</v>
      </c>
      <c r="F7" s="14">
        <v>499.16</v>
      </c>
      <c r="G7" s="14">
        <v>73987.820000000007</v>
      </c>
      <c r="H7" s="14">
        <v>36574.269999999997</v>
      </c>
      <c r="I7" s="4" t="s">
        <v>140</v>
      </c>
    </row>
    <row r="8" spans="4:9" ht="20.100000000000001" customHeight="1">
      <c r="D8" s="10" t="s">
        <v>25</v>
      </c>
      <c r="E8" s="14">
        <v>17224</v>
      </c>
      <c r="F8" s="14">
        <v>333</v>
      </c>
      <c r="G8" s="14">
        <v>46304</v>
      </c>
      <c r="H8" s="14">
        <v>15306</v>
      </c>
      <c r="I8" s="4" t="s">
        <v>1</v>
      </c>
    </row>
    <row r="9" spans="4:9" ht="20.100000000000001" customHeight="1">
      <c r="D9" s="10" t="s">
        <v>26</v>
      </c>
      <c r="E9" s="14">
        <v>38</v>
      </c>
      <c r="F9" s="14">
        <v>5</v>
      </c>
      <c r="G9" s="14">
        <v>26</v>
      </c>
      <c r="H9" s="14">
        <v>28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75900000</v>
      </c>
      <c r="F11" s="14">
        <v>46500000</v>
      </c>
      <c r="G11" s="14">
        <v>46500000</v>
      </c>
      <c r="H11" s="14">
        <v>58500000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686493</v>
      </c>
      <c r="F16" s="56">
        <v>517076</v>
      </c>
      <c r="G16" s="56">
        <v>941901</v>
      </c>
      <c r="H16" s="56">
        <v>298448</v>
      </c>
      <c r="I16" s="3" t="s">
        <v>58</v>
      </c>
    </row>
    <row r="17" spans="4:9" ht="20.100000000000001" customHeight="1">
      <c r="D17" s="10" t="s">
        <v>128</v>
      </c>
      <c r="E17" s="57">
        <v>15194162</v>
      </c>
      <c r="F17" s="57">
        <v>13104081</v>
      </c>
      <c r="G17" s="57">
        <v>11851022</v>
      </c>
      <c r="H17" s="57">
        <v>10669264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24508561</v>
      </c>
      <c r="F21" s="57">
        <v>29751873</v>
      </c>
      <c r="G21" s="57">
        <v>28035266</v>
      </c>
      <c r="H21" s="57">
        <v>24715704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49488983</v>
      </c>
      <c r="F23" s="57">
        <v>52294896</v>
      </c>
      <c r="G23" s="57">
        <v>48639744</v>
      </c>
      <c r="H23" s="57">
        <v>42535828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41495521</v>
      </c>
      <c r="F25" s="57">
        <v>43159741</v>
      </c>
      <c r="G25" s="57">
        <v>45949272</v>
      </c>
      <c r="H25" s="57">
        <v>49632214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41495521</v>
      </c>
      <c r="F28" s="57">
        <v>43159741</v>
      </c>
      <c r="G28" s="57">
        <v>45949272</v>
      </c>
      <c r="H28" s="57">
        <v>49632214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90984504</v>
      </c>
      <c r="F30" s="58">
        <v>95454637</v>
      </c>
      <c r="G30" s="58">
        <v>94589016</v>
      </c>
      <c r="H30" s="58">
        <v>92168042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9682912</v>
      </c>
      <c r="F35" s="56">
        <v>22294290</v>
      </c>
      <c r="G35" s="56">
        <v>28394965</v>
      </c>
      <c r="H35" s="56">
        <v>27999275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12918767</v>
      </c>
      <c r="F39" s="57">
        <v>25011518</v>
      </c>
      <c r="G39" s="57">
        <v>28860441</v>
      </c>
      <c r="H39" s="57">
        <v>28092752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12918767</v>
      </c>
      <c r="F43" s="58">
        <v>25011518</v>
      </c>
      <c r="G43" s="58">
        <v>28860441</v>
      </c>
      <c r="H43" s="58">
        <v>28092752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1299550</v>
      </c>
      <c r="F49" s="57">
        <v>1051586</v>
      </c>
      <c r="G49" s="57">
        <v>859360</v>
      </c>
      <c r="H49" s="57">
        <v>844360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4500000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42266187</v>
      </c>
      <c r="F58" s="57">
        <v>39391533</v>
      </c>
      <c r="G58" s="57">
        <v>34869215</v>
      </c>
      <c r="H58" s="57">
        <v>33230930</v>
      </c>
      <c r="I58" s="4" t="s">
        <v>155</v>
      </c>
    </row>
    <row r="59" spans="4:9" ht="20.100000000000001" customHeight="1">
      <c r="D59" s="10" t="s">
        <v>38</v>
      </c>
      <c r="E59" s="57">
        <v>78065737</v>
      </c>
      <c r="F59" s="57">
        <v>70443119</v>
      </c>
      <c r="G59" s="57">
        <v>65728575</v>
      </c>
      <c r="H59" s="57">
        <v>64075290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90984504</v>
      </c>
      <c r="F61" s="58">
        <v>95454637</v>
      </c>
      <c r="G61" s="58">
        <v>94589016</v>
      </c>
      <c r="H61" s="58">
        <v>92168042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98797152</v>
      </c>
      <c r="F65" s="56">
        <v>89977143</v>
      </c>
      <c r="G65" s="56">
        <v>92613871</v>
      </c>
      <c r="H65" s="56">
        <v>79214972</v>
      </c>
      <c r="I65" s="3" t="s">
        <v>88</v>
      </c>
    </row>
    <row r="66" spans="4:9" ht="20.100000000000001" customHeight="1">
      <c r="D66" s="10" t="s">
        <v>110</v>
      </c>
      <c r="E66" s="57">
        <v>85775509</v>
      </c>
      <c r="F66" s="57">
        <v>79875461</v>
      </c>
      <c r="G66" s="57">
        <v>85806772</v>
      </c>
      <c r="H66" s="57">
        <v>77046001</v>
      </c>
      <c r="I66" s="4" t="s">
        <v>89</v>
      </c>
    </row>
    <row r="67" spans="4:9" ht="20.100000000000001" customHeight="1">
      <c r="D67" s="10" t="s">
        <v>132</v>
      </c>
      <c r="E67" s="57">
        <v>13021643</v>
      </c>
      <c r="F67" s="57">
        <v>10101682</v>
      </c>
      <c r="G67" s="57">
        <v>6807099</v>
      </c>
      <c r="H67" s="57">
        <v>2168971</v>
      </c>
      <c r="I67" s="4" t="s">
        <v>90</v>
      </c>
    </row>
    <row r="68" spans="4:9" ht="20.100000000000001" customHeight="1">
      <c r="D68" s="10" t="s">
        <v>111</v>
      </c>
      <c r="E68" s="57">
        <v>1802596</v>
      </c>
      <c r="F68" s="57">
        <v>1750247</v>
      </c>
      <c r="G68" s="57">
        <v>1614172</v>
      </c>
      <c r="H68" s="57">
        <v>1824772</v>
      </c>
      <c r="I68" s="4" t="s">
        <v>91</v>
      </c>
    </row>
    <row r="69" spans="4:9" ht="20.100000000000001" customHeight="1">
      <c r="D69" s="10" t="s">
        <v>112</v>
      </c>
      <c r="E69" s="57">
        <v>3650300</v>
      </c>
      <c r="F69" s="57">
        <v>3356678</v>
      </c>
      <c r="G69" s="57">
        <v>3328512</v>
      </c>
      <c r="H69" s="57">
        <v>3337609</v>
      </c>
      <c r="I69" s="4" t="s">
        <v>92</v>
      </c>
    </row>
    <row r="70" spans="4:9" ht="20.100000000000001" customHeight="1">
      <c r="D70" s="10" t="s">
        <v>113</v>
      </c>
      <c r="E70" s="57">
        <v>4515482</v>
      </c>
      <c r="F70" s="57">
        <v>4321021</v>
      </c>
      <c r="G70" s="57">
        <v>4581183</v>
      </c>
      <c r="H70" s="57">
        <v>4413824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7568747</v>
      </c>
      <c r="F72" s="57">
        <v>4994757</v>
      </c>
      <c r="G72" s="57">
        <v>1864415</v>
      </c>
      <c r="H72" s="57">
        <v>-2993410</v>
      </c>
      <c r="I72" s="4" t="s">
        <v>95</v>
      </c>
    </row>
    <row r="73" spans="4:9" ht="20.100000000000001" customHeight="1">
      <c r="D73" s="10" t="s">
        <v>116</v>
      </c>
      <c r="E73" s="57">
        <v>212219</v>
      </c>
      <c r="F73" s="57">
        <v>88894</v>
      </c>
      <c r="G73" s="57">
        <v>20293</v>
      </c>
      <c r="H73" s="57">
        <v>63482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7780966</v>
      </c>
      <c r="F75" s="57">
        <v>5083651</v>
      </c>
      <c r="G75" s="57">
        <v>1884708</v>
      </c>
      <c r="H75" s="57">
        <v>-2929928</v>
      </c>
      <c r="I75" s="4" t="s">
        <v>96</v>
      </c>
    </row>
    <row r="76" spans="4:9" ht="20.100000000000001" customHeight="1">
      <c r="D76" s="10" t="s">
        <v>118</v>
      </c>
      <c r="E76" s="57">
        <v>9899</v>
      </c>
      <c r="F76" s="57">
        <v>207</v>
      </c>
      <c r="G76" s="57">
        <v>14728</v>
      </c>
      <c r="H76" s="57">
        <v>29150</v>
      </c>
      <c r="I76" s="4" t="s">
        <v>97</v>
      </c>
    </row>
    <row r="77" spans="4:9" ht="20.100000000000001" customHeight="1">
      <c r="D77" s="10" t="s">
        <v>190</v>
      </c>
      <c r="E77" s="57">
        <v>7771067</v>
      </c>
      <c r="F77" s="57">
        <v>5083444</v>
      </c>
      <c r="G77" s="57">
        <v>1869980</v>
      </c>
      <c r="H77" s="57">
        <v>-2959078</v>
      </c>
      <c r="I77" s="50" t="s">
        <v>199</v>
      </c>
    </row>
    <row r="78" spans="4:9" ht="20.100000000000001" customHeight="1">
      <c r="D78" s="10" t="s">
        <v>157</v>
      </c>
      <c r="E78" s="57">
        <v>148449</v>
      </c>
      <c r="F78" s="57">
        <v>368900</v>
      </c>
      <c r="G78" s="57">
        <v>216695</v>
      </c>
      <c r="H78" s="57">
        <v>86080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7622618</v>
      </c>
      <c r="F82" s="57">
        <v>4714544</v>
      </c>
      <c r="G82" s="57">
        <v>1653285</v>
      </c>
      <c r="H82" s="57">
        <v>-3045158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7622618</v>
      </c>
      <c r="F84" s="58">
        <v>4714544</v>
      </c>
      <c r="G84" s="58">
        <v>1653285</v>
      </c>
      <c r="H84" s="58">
        <v>-3045158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517076</v>
      </c>
      <c r="F88" s="56">
        <v>941901</v>
      </c>
      <c r="G88" s="56">
        <v>298448</v>
      </c>
      <c r="H88" s="56">
        <v>691469</v>
      </c>
      <c r="I88" s="3" t="s">
        <v>16</v>
      </c>
    </row>
    <row r="89" spans="4:9" ht="20.100000000000001" customHeight="1">
      <c r="D89" s="10" t="s">
        <v>43</v>
      </c>
      <c r="E89" s="57">
        <v>15695611</v>
      </c>
      <c r="F89" s="57">
        <v>7474428</v>
      </c>
      <c r="G89" s="57">
        <v>-2587887</v>
      </c>
      <c r="H89" s="57">
        <v>-6697284</v>
      </c>
      <c r="I89" s="4" t="s">
        <v>17</v>
      </c>
    </row>
    <row r="90" spans="4:9" ht="20.100000000000001" customHeight="1">
      <c r="D90" s="10" t="s">
        <v>44</v>
      </c>
      <c r="E90" s="57">
        <v>-2939151</v>
      </c>
      <c r="F90" s="57">
        <v>-1483427</v>
      </c>
      <c r="G90" s="57">
        <v>-874164</v>
      </c>
      <c r="H90" s="57">
        <v>-7050954</v>
      </c>
      <c r="I90" s="4" t="s">
        <v>18</v>
      </c>
    </row>
    <row r="91" spans="4:9" ht="20.100000000000001" customHeight="1">
      <c r="D91" s="10" t="s">
        <v>45</v>
      </c>
      <c r="E91" s="57">
        <v>-12587043</v>
      </c>
      <c r="F91" s="57">
        <v>-6415826</v>
      </c>
      <c r="G91" s="57">
        <v>4105504</v>
      </c>
      <c r="H91" s="57">
        <v>13355217</v>
      </c>
      <c r="I91" s="4" t="s">
        <v>19</v>
      </c>
    </row>
    <row r="92" spans="4:9" ht="20.100000000000001" customHeight="1">
      <c r="D92" s="21" t="s">
        <v>47</v>
      </c>
      <c r="E92" s="58">
        <v>686493</v>
      </c>
      <c r="F92" s="58">
        <v>517076</v>
      </c>
      <c r="G92" s="58">
        <v>941901</v>
      </c>
      <c r="H92" s="58">
        <v>298448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5.741333333333333E-2</v>
      </c>
      <c r="F96" s="22">
        <f>+F8*100/F10</f>
        <v>1.1100000000000001E-3</v>
      </c>
      <c r="G96" s="22">
        <f>+G8*100/G10</f>
        <v>0.15434666666666666</v>
      </c>
      <c r="H96" s="22">
        <f>+H8*100/H10</f>
        <v>5.1020000000000003E-2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0.25408726666666664</v>
      </c>
      <c r="F97" s="13">
        <f>+F84/F10</f>
        <v>0.15715146666666666</v>
      </c>
      <c r="G97" s="13">
        <f>+G84/G10</f>
        <v>5.5109499999999999E-2</v>
      </c>
      <c r="H97" s="13">
        <f>+H84/H10</f>
        <v>-0.10150526666666666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2.6021912333333335</v>
      </c>
      <c r="F99" s="13">
        <f>+F59/F10</f>
        <v>2.3481039666666668</v>
      </c>
      <c r="G99" s="13">
        <f>+G59/G10</f>
        <v>2.1909524999999999</v>
      </c>
      <c r="H99" s="13">
        <f>+H59/H10</f>
        <v>2.1358429999999999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9.9572089274314948</v>
      </c>
      <c r="F100" s="13">
        <f>+F11/F84</f>
        <v>9.8630959855290357</v>
      </c>
      <c r="G100" s="13">
        <f>+G11/G84</f>
        <v>28.125822226657835</v>
      </c>
      <c r="H100" s="13">
        <f>+H11/H84</f>
        <v>-19.210825842205889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5.9288537549407119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59.034835538131389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0.97225752188825165</v>
      </c>
      <c r="F103" s="23">
        <f>+F11/F59</f>
        <v>0.66010705744020226</v>
      </c>
      <c r="G103" s="23">
        <f>+G11/G59</f>
        <v>0.70745486266817748</v>
      </c>
      <c r="H103" s="23">
        <f>+H11/H59</f>
        <v>0.91298845467574163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13.180180537997694</v>
      </c>
      <c r="F105" s="30">
        <f>+F67*100/F65</f>
        <v>11.22694238024428</v>
      </c>
      <c r="G105" s="30">
        <f>+G67*100/G65</f>
        <v>7.3499778451113444</v>
      </c>
      <c r="H105" s="30">
        <f>+H67*100/H65</f>
        <v>2.7380821393208343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7.8756986841078174</v>
      </c>
      <c r="F106" s="31">
        <f>+F75*100/F65</f>
        <v>5.6499360065255688</v>
      </c>
      <c r="G106" s="31">
        <f>+G75*100/G65</f>
        <v>2.0350169792600505</v>
      </c>
      <c r="H106" s="31">
        <f>+H75*100/H65</f>
        <v>-3.6987048357474643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7.7154228089489871</v>
      </c>
      <c r="F107" s="31">
        <f>+F82*100/F65</f>
        <v>5.2397129346505258</v>
      </c>
      <c r="G107" s="31">
        <f>+G82*100/G65</f>
        <v>1.7851375632490298</v>
      </c>
      <c r="H107" s="31">
        <f>+H82*100/H65</f>
        <v>-3.8441697612415995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8.3888098131523581</v>
      </c>
      <c r="F108" s="31">
        <f>(F82+F76)*100/F30</f>
        <v>4.9392582153971212</v>
      </c>
      <c r="G108" s="31">
        <f>(G82+G76)*100/G30</f>
        <v>1.7634320247078159</v>
      </c>
      <c r="H108" s="31">
        <f>(H82+H76)*100/H30</f>
        <v>-3.2722925805454346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9.7643579538613725</v>
      </c>
      <c r="F109" s="29">
        <f>+F84*100/F59</f>
        <v>6.692696273144862</v>
      </c>
      <c r="G109" s="29">
        <f>+G84*100/G59</f>
        <v>2.5153215325298017</v>
      </c>
      <c r="H109" s="29">
        <f>+H84*100/H59</f>
        <v>-4.7524685413050802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14.198865116635686</v>
      </c>
      <c r="F111" s="22">
        <f>+F43*100/F30</f>
        <v>26.20251753720461</v>
      </c>
      <c r="G111" s="22">
        <f>+G43*100/G30</f>
        <v>30.511408428225959</v>
      </c>
      <c r="H111" s="22">
        <f>+H43*100/H30</f>
        <v>30.47992708795962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85.801134883364313</v>
      </c>
      <c r="F112" s="13">
        <f>+F59*100/F30</f>
        <v>73.797482462795386</v>
      </c>
      <c r="G112" s="13">
        <f>+G59*100/G30</f>
        <v>69.488591571774037</v>
      </c>
      <c r="H112" s="13">
        <f>+H59*100/H30</f>
        <v>69.520072912040376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786.03555914738865</v>
      </c>
      <c r="F113" s="23">
        <f>+F75/F76</f>
        <v>24558.700483091787</v>
      </c>
      <c r="G113" s="23">
        <f>+G75/G76</f>
        <v>127.96768060836501</v>
      </c>
      <c r="H113" s="23">
        <f>+H75/H76</f>
        <v>-100.51210977701544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1.0858678968014157</v>
      </c>
      <c r="F115" s="22">
        <f>+F65/F30</f>
        <v>0.94261678455704567</v>
      </c>
      <c r="G115" s="22">
        <f>+G65/G30</f>
        <v>0.97911866426435812</v>
      </c>
      <c r="H115" s="22">
        <f>+H65/H30</f>
        <v>0.85946245879889693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2.3809112313591627</v>
      </c>
      <c r="F116" s="13">
        <f>+F65/F28</f>
        <v>2.0847470562902588</v>
      </c>
      <c r="G116" s="13">
        <f>+G65/G28</f>
        <v>2.0155677548057782</v>
      </c>
      <c r="H116" s="13">
        <f>+H65/H28</f>
        <v>1.5960394593720926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2.7015741990695381</v>
      </c>
      <c r="F117" s="23">
        <f>+F65/F120</f>
        <v>3.2978740022588111</v>
      </c>
      <c r="G117" s="23">
        <f>+G65/G120</f>
        <v>4.6823627202637015</v>
      </c>
      <c r="H117" s="23">
        <f>+H65/H120</f>
        <v>5.4846330518512811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3.8307822255792678</v>
      </c>
      <c r="F119" s="59">
        <f>+F23/F39</f>
        <v>2.0908325516268147</v>
      </c>
      <c r="G119" s="59">
        <f>+G23/G39</f>
        <v>1.6853430618056044</v>
      </c>
      <c r="H119" s="59">
        <f>+H23/H39</f>
        <v>1.5141210800565212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36570216</v>
      </c>
      <c r="F120" s="58">
        <f>+F23-F39</f>
        <v>27283378</v>
      </c>
      <c r="G120" s="58">
        <f>+G23-G39</f>
        <v>19779303</v>
      </c>
      <c r="H120" s="58">
        <f>+H23-H39</f>
        <v>14443076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2015-08-13T12:10:34Z</dcterms:modified>
</cp:coreProperties>
</file>